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<sst xmlns="http://schemas.openxmlformats.org/spreadsheetml/2006/main" count="74" uniqueCount="56">
  <si>
    <t xml:space="preserve">меню на 14.04.2025</t>
  </si>
  <si>
    <t xml:space="preserve">прием пищи</t>
  </si>
  <si>
    <t xml:space="preserve">Наименование блюда</t>
  </si>
  <si>
    <t xml:space="preserve">№ рецептуры</t>
  </si>
  <si>
    <t xml:space="preserve">вес блюда</t>
  </si>
  <si>
    <t xml:space="preserve">Пищевые вещества(г)</t>
  </si>
  <si>
    <t xml:space="preserve">Энергетическая ценнтость</t>
  </si>
  <si>
    <t xml:space="preserve">Б</t>
  </si>
  <si>
    <t xml:space="preserve">Ж</t>
  </si>
  <si>
    <t xml:space="preserve">У</t>
  </si>
  <si>
    <t xml:space="preserve">(ккал)</t>
  </si>
  <si>
    <t xml:space="preserve">Завтрак</t>
  </si>
  <si>
    <t xml:space="preserve">Каша пшенная молочная</t>
  </si>
  <si>
    <t xml:space="preserve">84</t>
  </si>
  <si>
    <t xml:space="preserve">Молоко </t>
  </si>
  <si>
    <t xml:space="preserve">пшено</t>
  </si>
  <si>
    <t xml:space="preserve">Сахар</t>
  </si>
  <si>
    <t xml:space="preserve">масло сливочное</t>
  </si>
  <si>
    <t xml:space="preserve">Чай</t>
  </si>
  <si>
    <t xml:space="preserve">263</t>
  </si>
  <si>
    <t xml:space="preserve">Хлеб пшеничный со сливочным маслом</t>
  </si>
  <si>
    <t xml:space="preserve">50</t>
  </si>
  <si>
    <t xml:space="preserve">30/5</t>
  </si>
  <si>
    <t xml:space="preserve">Хлеб пшеничный</t>
  </si>
  <si>
    <t xml:space="preserve">2 завтрак</t>
  </si>
  <si>
    <t xml:space="preserve">Сок</t>
  </si>
  <si>
    <t xml:space="preserve">Обед</t>
  </si>
  <si>
    <t xml:space="preserve">Салат из свеклы с растительным маслом</t>
  </si>
  <si>
    <t xml:space="preserve">22</t>
  </si>
  <si>
    <t xml:space="preserve">40/30</t>
  </si>
  <si>
    <t xml:space="preserve">Свекла</t>
  </si>
  <si>
    <t xml:space="preserve">Лук репчатый</t>
  </si>
  <si>
    <t xml:space="preserve">Масло растительное</t>
  </si>
  <si>
    <t xml:space="preserve">Суп-лапша на курином бульоне </t>
  </si>
  <si>
    <t xml:space="preserve">48</t>
  </si>
  <si>
    <t xml:space="preserve">Мясо кур</t>
  </si>
  <si>
    <t xml:space="preserve">Морковь</t>
  </si>
  <si>
    <t xml:space="preserve">Макаронные изделия</t>
  </si>
  <si>
    <t xml:space="preserve">Капуста тушеная с мясом куриных грудок</t>
  </si>
  <si>
    <t xml:space="preserve">Мясо куриных грудок</t>
  </si>
  <si>
    <t xml:space="preserve">Томат</t>
  </si>
  <si>
    <t xml:space="preserve">Капуста</t>
  </si>
  <si>
    <t xml:space="preserve">Компот из кураги</t>
  </si>
  <si>
    <t xml:space="preserve">курага</t>
  </si>
  <si>
    <t xml:space="preserve">Хлеб ржаной</t>
  </si>
  <si>
    <t xml:space="preserve">51</t>
  </si>
  <si>
    <t xml:space="preserve">полдник</t>
  </si>
  <si>
    <t xml:space="preserve">Ежики из мяса кур в томатном соусе</t>
  </si>
  <si>
    <t xml:space="preserve">60/30</t>
  </si>
  <si>
    <t xml:space="preserve">куры</t>
  </si>
  <si>
    <t xml:space="preserve">Масло сливочное</t>
  </si>
  <si>
    <t xml:space="preserve">Рис</t>
  </si>
  <si>
    <t xml:space="preserve">Мука</t>
  </si>
  <si>
    <t xml:space="preserve">Томатная паста</t>
  </si>
  <si>
    <t xml:space="preserve">Печенье Золушка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</si>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</sst>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color rgb="FF333333"/>
      <name val="Times New Roman"/>
      <family val="1"/>
      <charset val="204"/>
    </font>
    <font>
      <b val="true"/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"/>
        <bgColor rgb="FFFFCC99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7" fillId="2" borderId="9" xfId="2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5" fontId="7" fillId="2" borderId="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2" borderId="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7" fillId="2" borderId="1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1" xfId="2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3" borderId="11" xfId="2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8" fillId="3" borderId="1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8" fillId="0" borderId="13" xfId="2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3" borderId="13" xfId="2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8" fillId="3" borderId="1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3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2" borderId="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2" borderId="6" xfId="2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7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4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7" fillId="2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8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6"/>
  <sheetViews>
    <sheetView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I52" activeCellId="0" sqref="I52"/>
    </sheetView>
  </sheetViews>
  <sheetFormatPr defaultColWidth="8.88671875" defaultRowHeight="13.5" zeroHeight="false" outlineLevelRow="0" outlineLevelCol="0"/>
  <cols>
    <col collapsed="false" customWidth="true" hidden="false" outlineLevel="0" max="1" min="1" style="1" width="9.11"/>
    <col collapsed="false" customWidth="true" hidden="false" outlineLevel="0" max="2" min="2" style="2" width="22"/>
    <col collapsed="false" customWidth="true" hidden="false" outlineLevel="0" max="3" min="3" style="3" width="6.11"/>
    <col collapsed="false" customWidth="true" hidden="false" outlineLevel="0" max="4" min="4" style="3" width="6.67"/>
    <col collapsed="false" customWidth="true" hidden="false" outlineLevel="0" max="5" min="5" style="3" width="7"/>
    <col collapsed="false" customWidth="true" hidden="false" outlineLevel="0" max="6" min="6" style="3" width="7.11"/>
    <col collapsed="false" customWidth="true" hidden="false" outlineLevel="0" max="7" min="7" style="3" width="6.67"/>
    <col collapsed="false" customWidth="true" hidden="false" outlineLevel="0" max="8" min="8" style="3" width="13.34"/>
    <col collapsed="false" customWidth="false" hidden="false" outlineLevel="0" max="16381" min="9" style="4" width="8.88"/>
    <col collapsed="false" customWidth="true" hidden="false" outlineLevel="0" max="16384" min="16382" style="4" width="11.53"/>
  </cols>
  <sheetData>
    <row r="1" customFormat="fals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</row>
    <row r="2" customFormat="false" ht="40.5" hidden="false" customHeight="tru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 t="s">
        <v>6</v>
      </c>
      <c r="I2" s="6"/>
      <c r="J2" s="6"/>
      <c r="K2" s="6"/>
      <c r="L2" s="6"/>
      <c r="M2" s="6"/>
      <c r="N2" s="6"/>
      <c r="O2" s="6"/>
    </row>
    <row r="3" s="13" customFormat="true" ht="13.5" hidden="false" customHeight="false" outlineLevel="0" collapsed="false">
      <c r="A3" s="9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2"/>
      <c r="J3" s="12"/>
      <c r="K3" s="12"/>
      <c r="L3" s="12"/>
      <c r="M3" s="12"/>
      <c r="N3" s="12"/>
      <c r="O3" s="12"/>
    </row>
    <row r="4" customFormat="false" ht="13.5" hidden="false" customHeight="false" outlineLevel="0" collapsed="false">
      <c r="A4" s="14" t="s">
        <v>11</v>
      </c>
      <c r="B4" s="15" t="s">
        <v>12</v>
      </c>
      <c r="C4" s="16" t="s">
        <v>13</v>
      </c>
      <c r="D4" s="15" t="n">
        <v>200</v>
      </c>
      <c r="E4" s="15" t="n">
        <f aca="false">E5+E6+E7+E8</f>
        <v>3.4</v>
      </c>
      <c r="F4" s="15" t="n">
        <f aca="false">F5+F6+F7+F8</f>
        <v>7</v>
      </c>
      <c r="G4" s="15" t="n">
        <f aca="false">G5+G6+G7+G8</f>
        <v>38.4</v>
      </c>
      <c r="H4" s="15" t="n">
        <f aca="false">H5+H6+H7+H8</f>
        <v>269.9</v>
      </c>
      <c r="I4" s="6"/>
      <c r="J4" s="6"/>
      <c r="K4" s="6"/>
      <c r="L4" s="6"/>
      <c r="M4" s="6"/>
      <c r="N4" s="6"/>
      <c r="O4" s="6"/>
    </row>
    <row r="5" customFormat="false" ht="13.5" hidden="false" customHeight="false" outlineLevel="0" collapsed="false">
      <c r="A5" s="17"/>
      <c r="B5" s="18" t="s">
        <v>14</v>
      </c>
      <c r="C5" s="19"/>
      <c r="D5" s="19"/>
      <c r="E5" s="19" t="n">
        <v>2.2</v>
      </c>
      <c r="F5" s="19" t="n">
        <v>2.6</v>
      </c>
      <c r="G5" s="19" t="n">
        <v>16.7</v>
      </c>
      <c r="H5" s="19" t="n">
        <v>118.4</v>
      </c>
      <c r="I5" s="6"/>
      <c r="J5" s="6"/>
      <c r="K5" s="6"/>
      <c r="L5" s="6"/>
      <c r="M5" s="6"/>
      <c r="N5" s="6"/>
      <c r="O5" s="6"/>
    </row>
    <row r="6" s="22" customFormat="true" ht="13.5" hidden="false" customHeight="false" outlineLevel="0" collapsed="false">
      <c r="A6" s="20"/>
      <c r="B6" s="18" t="s">
        <v>15</v>
      </c>
      <c r="C6" s="19"/>
      <c r="D6" s="19"/>
      <c r="E6" s="19" t="n">
        <v>1.2</v>
      </c>
      <c r="F6" s="19" t="n">
        <v>0.3</v>
      </c>
      <c r="G6" s="19" t="n">
        <v>6.7</v>
      </c>
      <c r="H6" s="19" t="n">
        <v>54.2</v>
      </c>
      <c r="I6" s="21"/>
      <c r="J6" s="21"/>
      <c r="K6" s="21"/>
      <c r="L6" s="21"/>
      <c r="M6" s="21"/>
      <c r="N6" s="21"/>
      <c r="O6" s="21"/>
    </row>
    <row r="7" s="22" customFormat="true" ht="13.5" hidden="false" customHeight="false" outlineLevel="0" collapsed="false">
      <c r="A7" s="20"/>
      <c r="B7" s="23" t="s">
        <v>16</v>
      </c>
      <c r="C7" s="19"/>
      <c r="D7" s="24"/>
      <c r="E7" s="25" t="n">
        <v>0</v>
      </c>
      <c r="F7" s="25" t="n">
        <v>0</v>
      </c>
      <c r="G7" s="25" t="n">
        <v>15</v>
      </c>
      <c r="H7" s="25" t="n">
        <v>59.9</v>
      </c>
      <c r="I7" s="21"/>
      <c r="J7" s="21"/>
      <c r="K7" s="21"/>
      <c r="L7" s="21"/>
      <c r="M7" s="21"/>
      <c r="N7" s="21"/>
      <c r="O7" s="21"/>
    </row>
    <row r="8" s="22" customFormat="true" ht="13.5" hidden="false" customHeight="false" outlineLevel="0" collapsed="false">
      <c r="A8" s="17"/>
      <c r="B8" s="18" t="s">
        <v>17</v>
      </c>
      <c r="C8" s="19"/>
      <c r="D8" s="19"/>
      <c r="E8" s="19" t="n">
        <v>0</v>
      </c>
      <c r="F8" s="19" t="n">
        <v>4.1</v>
      </c>
      <c r="G8" s="19" t="n">
        <v>0</v>
      </c>
      <c r="H8" s="19" t="n">
        <v>37.4</v>
      </c>
      <c r="I8" s="21"/>
      <c r="J8" s="21"/>
      <c r="K8" s="21"/>
      <c r="L8" s="21"/>
      <c r="M8" s="21"/>
      <c r="N8" s="21"/>
      <c r="O8" s="21"/>
    </row>
    <row r="9" customFormat="false" ht="13.5" hidden="false" customHeight="false" outlineLevel="0" collapsed="false">
      <c r="A9" s="17"/>
      <c r="B9" s="15" t="s">
        <v>18</v>
      </c>
      <c r="C9" s="16" t="s">
        <v>19</v>
      </c>
      <c r="D9" s="15" t="n">
        <v>180</v>
      </c>
      <c r="E9" s="15" t="n">
        <f aca="false">E10+E11</f>
        <v>0.2</v>
      </c>
      <c r="F9" s="15" t="n">
        <f aca="false">F10+F11</f>
        <v>0.05</v>
      </c>
      <c r="G9" s="15" t="n">
        <f aca="false">G10+G11</f>
        <v>15.07</v>
      </c>
      <c r="H9" s="15" t="n">
        <f aca="false">H10+H11</f>
        <v>61.42</v>
      </c>
      <c r="I9" s="6"/>
      <c r="J9" s="6"/>
      <c r="K9" s="6"/>
      <c r="L9" s="6"/>
      <c r="M9" s="6"/>
      <c r="N9" s="6"/>
      <c r="O9" s="6"/>
    </row>
    <row r="10" customFormat="false" ht="13.5" hidden="false" customHeight="false" outlineLevel="0" collapsed="false">
      <c r="A10" s="17"/>
      <c r="B10" s="23" t="s">
        <v>18</v>
      </c>
      <c r="C10" s="19"/>
      <c r="D10" s="19"/>
      <c r="E10" s="10" t="n">
        <v>0.2</v>
      </c>
      <c r="F10" s="10" t="n">
        <v>0.05</v>
      </c>
      <c r="G10" s="10" t="n">
        <v>0.07</v>
      </c>
      <c r="H10" s="10" t="n">
        <v>1.52</v>
      </c>
    </row>
    <row r="11" customFormat="false" ht="13.5" hidden="false" customHeight="false" outlineLevel="0" collapsed="false">
      <c r="A11" s="17"/>
      <c r="B11" s="23" t="s">
        <v>16</v>
      </c>
      <c r="C11" s="19"/>
      <c r="D11" s="24"/>
      <c r="E11" s="25" t="n">
        <v>0</v>
      </c>
      <c r="F11" s="25" t="n">
        <v>0</v>
      </c>
      <c r="G11" s="25" t="n">
        <v>15</v>
      </c>
      <c r="H11" s="25" t="n">
        <v>59.9</v>
      </c>
    </row>
    <row r="12" customFormat="false" ht="24" hidden="false" customHeight="false" outlineLevel="0" collapsed="false">
      <c r="A12" s="26"/>
      <c r="B12" s="27" t="s">
        <v>20</v>
      </c>
      <c r="C12" s="28" t="s">
        <v>21</v>
      </c>
      <c r="D12" s="29" t="s">
        <v>22</v>
      </c>
      <c r="E12" s="30" t="n">
        <f aca="false">E13+E14</f>
        <v>2.46</v>
      </c>
      <c r="F12" s="30" t="n">
        <f aca="false">F13+F14</f>
        <v>4.43</v>
      </c>
      <c r="G12" s="30" t="n">
        <f aca="false">G13+G14</f>
        <v>14.68</v>
      </c>
      <c r="H12" s="30" t="n">
        <f aca="false">H13+H14</f>
        <v>110</v>
      </c>
    </row>
    <row r="13" customFormat="false" ht="13.5" hidden="false" customHeight="false" outlineLevel="0" collapsed="false">
      <c r="A13" s="26"/>
      <c r="B13" s="31" t="s">
        <v>23</v>
      </c>
      <c r="C13" s="32"/>
      <c r="D13" s="33"/>
      <c r="E13" s="34" t="n">
        <v>2.43</v>
      </c>
      <c r="F13" s="34" t="n">
        <v>0.3</v>
      </c>
      <c r="G13" s="34" t="n">
        <v>14.64</v>
      </c>
      <c r="H13" s="34" t="n">
        <v>72.6</v>
      </c>
      <c r="I13" s="6"/>
      <c r="J13" s="6"/>
      <c r="K13" s="6"/>
      <c r="L13" s="6"/>
      <c r="M13" s="6"/>
      <c r="N13" s="6"/>
      <c r="O13" s="6"/>
    </row>
    <row r="14" customFormat="false" ht="13.5" hidden="false" customHeight="false" outlineLevel="0" collapsed="false">
      <c r="A14" s="35"/>
      <c r="B14" s="36" t="s">
        <v>17</v>
      </c>
      <c r="C14" s="37"/>
      <c r="D14" s="38"/>
      <c r="E14" s="39" t="n">
        <v>0.03</v>
      </c>
      <c r="F14" s="39" t="n">
        <v>4.13</v>
      </c>
      <c r="G14" s="39" t="n">
        <v>0.04</v>
      </c>
      <c r="H14" s="39" t="n">
        <v>37.4</v>
      </c>
      <c r="I14" s="6"/>
      <c r="J14" s="6"/>
      <c r="K14" s="6"/>
      <c r="L14" s="6"/>
      <c r="M14" s="6"/>
      <c r="N14" s="6"/>
      <c r="O14" s="6"/>
    </row>
    <row r="15" customFormat="false" ht="13.5" hidden="false" customHeight="false" outlineLevel="0" collapsed="false">
      <c r="A15" s="40" t="s">
        <v>24</v>
      </c>
      <c r="B15" s="41" t="s">
        <v>25</v>
      </c>
      <c r="C15" s="42"/>
      <c r="D15" s="41" t="n">
        <v>100</v>
      </c>
      <c r="E15" s="43" t="n">
        <v>0.7</v>
      </c>
      <c r="F15" s="43" t="n">
        <v>0.1</v>
      </c>
      <c r="G15" s="43" t="n">
        <v>13.1</v>
      </c>
      <c r="H15" s="43" t="n">
        <v>59.8</v>
      </c>
      <c r="I15" s="6"/>
      <c r="J15" s="6"/>
      <c r="K15" s="6"/>
      <c r="L15" s="6"/>
      <c r="M15" s="6"/>
      <c r="N15" s="6"/>
      <c r="O15" s="6"/>
    </row>
    <row r="16" s="48" customFormat="true" ht="24" hidden="false" customHeight="false" outlineLevel="0" collapsed="false">
      <c r="A16" s="7" t="s">
        <v>26</v>
      </c>
      <c r="B16" s="44" t="s">
        <v>27</v>
      </c>
      <c r="C16" s="45" t="s">
        <v>28</v>
      </c>
      <c r="D16" s="46" t="s">
        <v>29</v>
      </c>
      <c r="E16" s="15" t="n">
        <f aca="false">SUM(E17:E19)</f>
        <v>1.1</v>
      </c>
      <c r="F16" s="15" t="n">
        <f aca="false">SUM(F17:F19)</f>
        <v>3.2</v>
      </c>
      <c r="G16" s="15" t="n">
        <f aca="false">SUM(G17:G19)</f>
        <v>11.1</v>
      </c>
      <c r="H16" s="15" t="n">
        <f aca="false">SUM(H17:H19)</f>
        <v>77.8</v>
      </c>
      <c r="I16" s="47"/>
      <c r="J16" s="47"/>
      <c r="K16" s="47"/>
      <c r="L16" s="47"/>
      <c r="M16" s="47"/>
      <c r="N16" s="47"/>
      <c r="O16" s="47"/>
    </row>
    <row r="17" customFormat="false" ht="18" hidden="false" customHeight="true" outlineLevel="0" collapsed="false">
      <c r="A17" s="49"/>
      <c r="B17" s="50" t="s">
        <v>30</v>
      </c>
      <c r="C17" s="51"/>
      <c r="D17" s="52"/>
      <c r="E17" s="52" t="n">
        <v>0.9</v>
      </c>
      <c r="F17" s="52" t="n">
        <v>0.1</v>
      </c>
      <c r="G17" s="52" t="n">
        <v>5.3</v>
      </c>
      <c r="H17" s="52" t="n">
        <v>25.2</v>
      </c>
    </row>
    <row r="18" customFormat="false" ht="13.5" hidden="false" customHeight="false" outlineLevel="0" collapsed="false">
      <c r="A18" s="53"/>
      <c r="B18" s="53" t="s">
        <v>31</v>
      </c>
      <c r="C18" s="54"/>
      <c r="D18" s="54"/>
      <c r="E18" s="54" t="n">
        <v>0.2</v>
      </c>
      <c r="F18" s="54" t="n">
        <v>0.1</v>
      </c>
      <c r="G18" s="54" t="n">
        <v>5.8</v>
      </c>
      <c r="H18" s="54" t="n">
        <v>25.6</v>
      </c>
    </row>
    <row r="19" s="55" customFormat="true" ht="13.5" hidden="false" customHeight="false" outlineLevel="0" collapsed="false">
      <c r="A19" s="49"/>
      <c r="B19" s="50" t="s">
        <v>32</v>
      </c>
      <c r="C19" s="51"/>
      <c r="D19" s="52"/>
      <c r="E19" s="52" t="n">
        <v>0</v>
      </c>
      <c r="F19" s="52" t="n">
        <v>3</v>
      </c>
      <c r="G19" s="52" t="n">
        <v>0</v>
      </c>
      <c r="H19" s="52" t="n">
        <v>27</v>
      </c>
    </row>
    <row r="20" customFormat="false" ht="25.5" hidden="false" customHeight="true" outlineLevel="0" collapsed="false">
      <c r="A20" s="17"/>
      <c r="B20" s="56" t="s">
        <v>33</v>
      </c>
      <c r="C20" s="57" t="s">
        <v>34</v>
      </c>
      <c r="D20" s="56" t="n">
        <v>200</v>
      </c>
      <c r="E20" s="58" t="n">
        <f aca="false">E21+E22+E23+E24+E25</f>
        <v>5.5</v>
      </c>
      <c r="F20" s="58" t="n">
        <f aca="false">F21+F22+F23+F24+F25</f>
        <v>4.9</v>
      </c>
      <c r="G20" s="58" t="n">
        <f aca="false">G21+G22+G23+G24+G25</f>
        <v>11</v>
      </c>
      <c r="H20" s="58" t="n">
        <f aca="false">H21+H22+H23+H24+H25</f>
        <v>110.5</v>
      </c>
    </row>
    <row r="21" customFormat="false" ht="27.75" hidden="false" customHeight="true" outlineLevel="0" collapsed="false">
      <c r="A21" s="17"/>
      <c r="B21" s="59" t="s">
        <v>35</v>
      </c>
      <c r="C21" s="60"/>
      <c r="D21" s="61"/>
      <c r="E21" s="25" t="n">
        <v>3.6</v>
      </c>
      <c r="F21" s="25" t="n">
        <v>3.7</v>
      </c>
      <c r="G21" s="25" t="n">
        <v>0</v>
      </c>
      <c r="H21" s="25" t="n">
        <v>47.6</v>
      </c>
    </row>
    <row r="22" customFormat="false" ht="13.5" hidden="false" customHeight="false" outlineLevel="0" collapsed="false">
      <c r="A22" s="17"/>
      <c r="B22" s="62" t="s">
        <v>31</v>
      </c>
      <c r="C22" s="63"/>
      <c r="D22" s="64"/>
      <c r="E22" s="19" t="n">
        <v>0.1</v>
      </c>
      <c r="F22" s="19" t="n">
        <v>0</v>
      </c>
      <c r="G22" s="19" t="n">
        <v>0.4</v>
      </c>
      <c r="H22" s="19" t="n">
        <v>2.1</v>
      </c>
    </row>
    <row r="23" customFormat="false" ht="13.5" hidden="false" customHeight="false" outlineLevel="0" collapsed="false">
      <c r="A23" s="17"/>
      <c r="B23" s="62" t="s">
        <v>36</v>
      </c>
      <c r="C23" s="63"/>
      <c r="D23" s="64"/>
      <c r="E23" s="19" t="n">
        <v>0.1</v>
      </c>
      <c r="F23" s="19" t="n">
        <v>0</v>
      </c>
      <c r="G23" s="19" t="n">
        <v>0.3</v>
      </c>
      <c r="H23" s="19" t="n">
        <v>1.8</v>
      </c>
    </row>
    <row r="24" customFormat="false" ht="13.5" hidden="false" customHeight="false" outlineLevel="0" collapsed="false">
      <c r="A24" s="20"/>
      <c r="B24" s="62" t="s">
        <v>37</v>
      </c>
      <c r="C24" s="63"/>
      <c r="D24" s="64"/>
      <c r="E24" s="64" t="n">
        <v>1.7</v>
      </c>
      <c r="F24" s="64" t="n">
        <v>0.2</v>
      </c>
      <c r="G24" s="64" t="n">
        <v>10.3</v>
      </c>
      <c r="H24" s="64" t="n">
        <v>50</v>
      </c>
    </row>
    <row r="25" s="22" customFormat="true" ht="13.5" hidden="false" customHeight="false" outlineLevel="0" collapsed="false">
      <c r="A25" s="17"/>
      <c r="B25" s="62" t="s">
        <v>32</v>
      </c>
      <c r="C25" s="63"/>
      <c r="D25" s="64"/>
      <c r="E25" s="19" t="n">
        <v>0</v>
      </c>
      <c r="F25" s="19" t="n">
        <v>1</v>
      </c>
      <c r="G25" s="19" t="n">
        <v>0</v>
      </c>
      <c r="H25" s="19" t="n">
        <v>9</v>
      </c>
    </row>
    <row r="26" customFormat="false" ht="24" hidden="false" customHeight="false" outlineLevel="0" collapsed="false">
      <c r="A26" s="65"/>
      <c r="B26" s="15" t="s">
        <v>38</v>
      </c>
      <c r="C26" s="16"/>
      <c r="D26" s="15" t="n">
        <v>180</v>
      </c>
      <c r="E26" s="15" t="n">
        <f aca="false">E27+E28+E29+E30+E31+E32+E33</f>
        <v>14.08</v>
      </c>
      <c r="F26" s="15" t="n">
        <f aca="false">F27+F28+F29+F30+F31+F32+F33</f>
        <v>15.07</v>
      </c>
      <c r="G26" s="15" t="n">
        <f aca="false">G27+G28+G29+G30+G31+G32+G33</f>
        <v>16.06</v>
      </c>
      <c r="H26" s="15" t="n">
        <f aca="false">H27+H28+H29+H30+H31+H32+H33</f>
        <v>242.88</v>
      </c>
    </row>
    <row r="27" customFormat="false" ht="13.5" hidden="false" customHeight="false" outlineLevel="0" collapsed="false">
      <c r="A27" s="65"/>
      <c r="B27" s="18" t="s">
        <v>39</v>
      </c>
      <c r="C27" s="17"/>
      <c r="D27" s="17"/>
      <c r="E27" s="66" t="n">
        <v>10.16</v>
      </c>
      <c r="F27" s="66" t="n">
        <v>8.72</v>
      </c>
      <c r="G27" s="66" t="n">
        <v>0.56</v>
      </c>
      <c r="H27" s="66" t="n">
        <v>125.6</v>
      </c>
    </row>
    <row r="28" customFormat="false" ht="13.5" hidden="false" customHeight="false" outlineLevel="0" collapsed="false">
      <c r="A28" s="65"/>
      <c r="B28" s="18" t="s">
        <v>32</v>
      </c>
      <c r="C28" s="17"/>
      <c r="D28" s="17"/>
      <c r="E28" s="19" t="n">
        <v>0</v>
      </c>
      <c r="F28" s="19" t="n">
        <v>2</v>
      </c>
      <c r="G28" s="19" t="n">
        <v>0</v>
      </c>
      <c r="H28" s="19" t="n">
        <v>17.98</v>
      </c>
    </row>
    <row r="29" customFormat="false" ht="13.5" hidden="false" customHeight="false" outlineLevel="0" collapsed="false">
      <c r="A29" s="65"/>
      <c r="B29" s="18" t="s">
        <v>17</v>
      </c>
      <c r="C29" s="17"/>
      <c r="D29" s="17"/>
      <c r="E29" s="67" t="n">
        <v>0.03</v>
      </c>
      <c r="F29" s="67" t="n">
        <v>4.13</v>
      </c>
      <c r="G29" s="67" t="n">
        <v>0.04</v>
      </c>
      <c r="H29" s="67" t="n">
        <v>37.4</v>
      </c>
    </row>
    <row r="30" customFormat="false" ht="13.5" hidden="false" customHeight="false" outlineLevel="0" collapsed="false">
      <c r="A30" s="65"/>
      <c r="B30" s="18" t="s">
        <v>40</v>
      </c>
      <c r="C30" s="17"/>
      <c r="D30" s="17"/>
      <c r="E30" s="66" t="n">
        <v>0.02</v>
      </c>
      <c r="F30" s="66" t="n">
        <v>0.01</v>
      </c>
      <c r="G30" s="66" t="n">
        <v>0.13</v>
      </c>
      <c r="H30" s="66" t="n">
        <v>0.6</v>
      </c>
    </row>
    <row r="31" customFormat="false" ht="13.5" hidden="false" customHeight="false" outlineLevel="0" collapsed="false">
      <c r="A31" s="65"/>
      <c r="B31" s="18" t="s">
        <v>41</v>
      </c>
      <c r="C31" s="17"/>
      <c r="D31" s="17"/>
      <c r="E31" s="66" t="n">
        <v>3.6</v>
      </c>
      <c r="F31" s="66" t="n">
        <v>0.2</v>
      </c>
      <c r="G31" s="66" t="n">
        <v>13.6</v>
      </c>
      <c r="H31" s="66" t="n">
        <v>54</v>
      </c>
    </row>
    <row r="32" customFormat="false" ht="13.5" hidden="false" customHeight="false" outlineLevel="0" collapsed="false">
      <c r="A32" s="65"/>
      <c r="B32" s="18" t="s">
        <v>36</v>
      </c>
      <c r="C32" s="17"/>
      <c r="D32" s="17"/>
      <c r="E32" s="19" t="n">
        <v>0.13</v>
      </c>
      <c r="F32" s="19" t="n">
        <v>0.01</v>
      </c>
      <c r="G32" s="19" t="n">
        <v>0.69</v>
      </c>
      <c r="H32" s="19" t="n">
        <v>3.2</v>
      </c>
    </row>
    <row r="33" customFormat="false" ht="13.5" hidden="false" customHeight="false" outlineLevel="0" collapsed="false">
      <c r="A33" s="65"/>
      <c r="B33" s="18" t="s">
        <v>31</v>
      </c>
      <c r="C33" s="17"/>
      <c r="D33" s="17"/>
      <c r="E33" s="19" t="n">
        <v>0.14</v>
      </c>
      <c r="F33" s="19" t="n">
        <v>0</v>
      </c>
      <c r="G33" s="19" t="n">
        <v>1.04</v>
      </c>
      <c r="H33" s="19" t="n">
        <v>4.1</v>
      </c>
    </row>
    <row r="34" customFormat="false" ht="13.5" hidden="false" customHeight="false" outlineLevel="0" collapsed="false">
      <c r="A34" s="17"/>
      <c r="B34" s="15" t="s">
        <v>42</v>
      </c>
      <c r="C34" s="15" t="n">
        <v>241</v>
      </c>
      <c r="D34" s="41" t="n">
        <v>180</v>
      </c>
      <c r="E34" s="41" t="n">
        <f aca="false">E35+E36</f>
        <v>0.8</v>
      </c>
      <c r="F34" s="41" t="n">
        <f aca="false">F35+F36</f>
        <v>0</v>
      </c>
      <c r="G34" s="41" t="n">
        <f aca="false">G35+G36</f>
        <v>22.7</v>
      </c>
      <c r="H34" s="41" t="n">
        <f aca="false">H35+H36</f>
        <v>94.7</v>
      </c>
    </row>
    <row r="35" customFormat="false" ht="13.5" hidden="false" customHeight="false" outlineLevel="0" collapsed="false">
      <c r="A35" s="17"/>
      <c r="B35" s="23" t="s">
        <v>16</v>
      </c>
      <c r="C35" s="19"/>
      <c r="D35" s="24"/>
      <c r="E35" s="25" t="n">
        <v>0</v>
      </c>
      <c r="F35" s="25" t="n">
        <v>0</v>
      </c>
      <c r="G35" s="25" t="n">
        <v>15</v>
      </c>
      <c r="H35" s="25" t="n">
        <v>59.9</v>
      </c>
    </row>
    <row r="36" customFormat="false" ht="13.5" hidden="false" customHeight="false" outlineLevel="0" collapsed="false">
      <c r="A36" s="53"/>
      <c r="B36" s="53" t="s">
        <v>43</v>
      </c>
      <c r="C36" s="54"/>
      <c r="D36" s="54"/>
      <c r="E36" s="54" t="n">
        <v>0.8</v>
      </c>
      <c r="F36" s="54" t="n">
        <v>0</v>
      </c>
      <c r="G36" s="54" t="n">
        <v>7.7</v>
      </c>
      <c r="H36" s="54" t="n">
        <v>34.8</v>
      </c>
    </row>
    <row r="37" customFormat="false" ht="13.5" hidden="false" customHeight="false" outlineLevel="0" collapsed="false">
      <c r="A37" s="68"/>
      <c r="B37" s="29" t="s">
        <v>44</v>
      </c>
      <c r="C37" s="28" t="s">
        <v>45</v>
      </c>
      <c r="D37" s="29" t="n">
        <v>40</v>
      </c>
      <c r="E37" s="69" t="n">
        <v>2.64</v>
      </c>
      <c r="F37" s="69" t="n">
        <v>0.48</v>
      </c>
      <c r="G37" s="69" t="n">
        <v>13.68</v>
      </c>
      <c r="H37" s="69" t="n">
        <v>66</v>
      </c>
    </row>
    <row r="38" s="55" customFormat="true" ht="24" hidden="false" customHeight="false" outlineLevel="0" collapsed="false">
      <c r="A38" s="15" t="s">
        <v>46</v>
      </c>
      <c r="B38" s="70" t="s">
        <v>47</v>
      </c>
      <c r="C38" s="71"/>
      <c r="D38" s="15" t="s">
        <v>48</v>
      </c>
      <c r="E38" s="43" t="n">
        <f aca="false">SUM(E39:E45)</f>
        <v>17.5</v>
      </c>
      <c r="F38" s="43" t="n">
        <f aca="false">SUM(F39:F45)</f>
        <v>5.2</v>
      </c>
      <c r="G38" s="43" t="n">
        <f aca="false">SUM(G39:G45)</f>
        <v>33.3</v>
      </c>
      <c r="H38" s="43" t="n">
        <f aca="false">SUM(H39:H45)</f>
        <v>210.2</v>
      </c>
    </row>
    <row r="39" customFormat="false" ht="13.5" hidden="false" customHeight="false" outlineLevel="0" collapsed="false">
      <c r="A39" s="17"/>
      <c r="B39" s="23" t="s">
        <v>49</v>
      </c>
      <c r="C39" s="17"/>
      <c r="D39" s="72"/>
      <c r="E39" s="64" t="n">
        <v>14.2</v>
      </c>
      <c r="F39" s="64" t="n">
        <v>1.1</v>
      </c>
      <c r="G39" s="64" t="n">
        <v>0.2</v>
      </c>
      <c r="H39" s="64" t="n">
        <v>67.8</v>
      </c>
    </row>
    <row r="40" customFormat="false" ht="13.5" hidden="false" customHeight="false" outlineLevel="0" collapsed="false">
      <c r="A40" s="17"/>
      <c r="B40" s="18" t="s">
        <v>32</v>
      </c>
      <c r="C40" s="19"/>
      <c r="D40" s="19"/>
      <c r="E40" s="19" t="n">
        <v>0</v>
      </c>
      <c r="F40" s="19" t="n">
        <v>2</v>
      </c>
      <c r="G40" s="19" t="n">
        <v>0</v>
      </c>
      <c r="H40" s="19" t="n">
        <v>18</v>
      </c>
    </row>
    <row r="41" customFormat="false" ht="13.5" hidden="false" customHeight="false" outlineLevel="0" collapsed="false">
      <c r="A41" s="17"/>
      <c r="B41" s="23" t="s">
        <v>50</v>
      </c>
      <c r="C41" s="17"/>
      <c r="D41" s="66"/>
      <c r="E41" s="66" t="n">
        <v>0</v>
      </c>
      <c r="F41" s="66" t="n">
        <v>1.7</v>
      </c>
      <c r="G41" s="66" t="n">
        <v>0</v>
      </c>
      <c r="H41" s="66" t="n">
        <v>15</v>
      </c>
    </row>
    <row r="42" customFormat="false" ht="13.5" hidden="false" customHeight="false" outlineLevel="0" collapsed="false">
      <c r="A42" s="73"/>
      <c r="B42" s="74" t="s">
        <v>51</v>
      </c>
      <c r="C42" s="75"/>
      <c r="D42" s="75"/>
      <c r="E42" s="75" t="n">
        <v>2.8</v>
      </c>
      <c r="F42" s="75" t="n">
        <v>0.4</v>
      </c>
      <c r="G42" s="75" t="n">
        <v>29.6</v>
      </c>
      <c r="H42" s="75" t="n">
        <v>92.2</v>
      </c>
    </row>
    <row r="43" customFormat="false" ht="13.5" hidden="false" customHeight="false" outlineLevel="0" collapsed="false">
      <c r="A43" s="20"/>
      <c r="B43" s="23" t="s">
        <v>52</v>
      </c>
      <c r="C43" s="17"/>
      <c r="D43" s="66"/>
      <c r="E43" s="66" t="n">
        <v>0.3</v>
      </c>
      <c r="F43" s="66" t="n">
        <v>0</v>
      </c>
      <c r="G43" s="66" t="n">
        <v>2.1</v>
      </c>
      <c r="H43" s="66" t="n">
        <v>10</v>
      </c>
    </row>
    <row r="44" s="22" customFormat="true" ht="13.5" hidden="false" customHeight="false" outlineLevel="0" collapsed="false">
      <c r="A44" s="20"/>
      <c r="B44" s="23" t="s">
        <v>53</v>
      </c>
      <c r="C44" s="17"/>
      <c r="D44" s="66"/>
      <c r="E44" s="66" t="n">
        <v>0.1</v>
      </c>
      <c r="F44" s="66" t="n">
        <v>0</v>
      </c>
      <c r="G44" s="66" t="n">
        <v>0.6</v>
      </c>
      <c r="H44" s="66" t="n">
        <v>3.1</v>
      </c>
    </row>
    <row r="45" s="22" customFormat="true" ht="13.5" hidden="false" customHeight="false" outlineLevel="0" collapsed="false">
      <c r="A45" s="17"/>
      <c r="B45" s="23" t="s">
        <v>31</v>
      </c>
      <c r="C45" s="17"/>
      <c r="D45" s="66"/>
      <c r="E45" s="19" t="n">
        <v>0.1</v>
      </c>
      <c r="F45" s="19" t="n">
        <v>0</v>
      </c>
      <c r="G45" s="19" t="n">
        <v>0.8</v>
      </c>
      <c r="H45" s="19" t="n">
        <v>4.1</v>
      </c>
    </row>
    <row r="46" customFormat="false" ht="13.5" hidden="false" customHeight="false" outlineLevel="0" collapsed="false">
      <c r="A46" s="68"/>
      <c r="B46" s="29" t="s">
        <v>44</v>
      </c>
      <c r="C46" s="28" t="s">
        <v>45</v>
      </c>
      <c r="D46" s="29" t="n">
        <v>20</v>
      </c>
      <c r="E46" s="69" t="n">
        <v>1.32</v>
      </c>
      <c r="F46" s="69" t="n">
        <v>0.24</v>
      </c>
      <c r="G46" s="69" t="n">
        <v>6.84</v>
      </c>
      <c r="H46" s="69" t="n">
        <v>33</v>
      </c>
    </row>
    <row r="47" customFormat="false" ht="13.5" hidden="false" customHeight="false" outlineLevel="0" collapsed="false">
      <c r="A47" s="26"/>
      <c r="B47" s="70" t="s">
        <v>54</v>
      </c>
      <c r="C47" s="16"/>
      <c r="D47" s="15" t="n">
        <v>20</v>
      </c>
      <c r="E47" s="15" t="n">
        <v>2.01</v>
      </c>
      <c r="F47" s="15" t="n">
        <v>7.74</v>
      </c>
      <c r="G47" s="15" t="n">
        <v>19.38</v>
      </c>
      <c r="H47" s="15" t="n">
        <v>74</v>
      </c>
    </row>
    <row r="48" customFormat="false" ht="13.5" hidden="false" customHeight="false" outlineLevel="0" collapsed="false">
      <c r="A48" s="17"/>
      <c r="B48" s="15" t="s">
        <v>18</v>
      </c>
      <c r="C48" s="16" t="s">
        <v>19</v>
      </c>
      <c r="D48" s="15" t="n">
        <v>180</v>
      </c>
      <c r="E48" s="15" t="n">
        <f aca="false">E49+E50</f>
        <v>0.2</v>
      </c>
      <c r="F48" s="15" t="n">
        <f aca="false">F49+F50</f>
        <v>0.05</v>
      </c>
      <c r="G48" s="15" t="n">
        <f aca="false">G49+G50</f>
        <v>15.07</v>
      </c>
      <c r="H48" s="15" t="n">
        <f aca="false">H49+H50</f>
        <v>61.42</v>
      </c>
    </row>
    <row r="49" customFormat="false" ht="13.5" hidden="false" customHeight="false" outlineLevel="0" collapsed="false">
      <c r="A49" s="17"/>
      <c r="B49" s="23" t="s">
        <v>18</v>
      </c>
      <c r="C49" s="19"/>
      <c r="D49" s="19"/>
      <c r="E49" s="10" t="n">
        <v>0.2</v>
      </c>
      <c r="F49" s="10" t="n">
        <v>0.05</v>
      </c>
      <c r="G49" s="10" t="n">
        <v>0.07</v>
      </c>
      <c r="H49" s="10" t="n">
        <v>1.52</v>
      </c>
      <c r="I49" s="6"/>
      <c r="J49" s="6"/>
      <c r="K49" s="6"/>
      <c r="L49" s="6"/>
      <c r="M49" s="6"/>
      <c r="N49" s="6"/>
      <c r="O49" s="6"/>
    </row>
    <row r="50" customFormat="false" ht="13.5" hidden="false" customHeight="false" outlineLevel="0" collapsed="false">
      <c r="A50" s="17"/>
      <c r="B50" s="23" t="s">
        <v>16</v>
      </c>
      <c r="C50" s="19"/>
      <c r="D50" s="24"/>
      <c r="E50" s="25" t="n">
        <v>0</v>
      </c>
      <c r="F50" s="25" t="n">
        <v>0</v>
      </c>
      <c r="G50" s="25" t="n">
        <v>15</v>
      </c>
      <c r="H50" s="25" t="n">
        <v>59.9</v>
      </c>
    </row>
    <row r="51" customFormat="false" ht="13.5" hidden="false" customHeight="false" outlineLevel="0" collapsed="false">
      <c r="A51" s="76" t="s">
        <v>55</v>
      </c>
      <c r="B51" s="76"/>
      <c r="C51" s="77"/>
      <c r="D51" s="77"/>
      <c r="E51" s="77" t="n">
        <f aca="false">E48+E47+E46+E38+E37+E34+E26+E20+E16+E15+E12+E9+E4</f>
        <v>51.91</v>
      </c>
      <c r="F51" s="77" t="n">
        <f aca="false">F48+F47+F46+F38+F37+F34+F26+F20+F16+F15+F12+F9+F4</f>
        <v>48.46</v>
      </c>
      <c r="G51" s="77" t="n">
        <f aca="false">G48+G47+G46+G38+G37+G34+G26+G20+G16+G15+G12+G9+G4</f>
        <v>230.38</v>
      </c>
      <c r="H51" s="77" t="n">
        <f aca="false">H48+H47+H46+H38+H37+H34+H26+H20+H16+H15+H12+H9+H4</f>
        <v>1471.62</v>
      </c>
    </row>
    <row r="56" s="48" customFormat="true" ht="15.75" hidden="false" customHeight="true" outlineLevel="0" collapsed="false">
      <c r="A56" s="1"/>
      <c r="B56" s="2"/>
      <c r="C56" s="3"/>
      <c r="D56" s="3"/>
      <c r="E56" s="3"/>
      <c r="F56" s="3"/>
      <c r="G56" s="3"/>
      <c r="H56" s="3"/>
    </row>
  </sheetData>
  <mergeCells count="3">
    <mergeCell ref="A1:H1"/>
    <mergeCell ref="E2:G2"/>
    <mergeCell ref="A51:B5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2021-01-25T11:42:47Z</dcterms:created>
  <dc:creator>Пользователь Windows</dc:creator>
  <dc:description/>
  <dc:language>ru-RU</dc:language>
  <cp:lastModifiedBy/>
  <cp:lastPrinted>2024-12-18T10:22:45Z</cp:lastPrinted>
  <dcterms:modified xsi:type="dcterms:W3CDTF">2025-04-11T14:42:01Z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